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8975" windowHeight="11085" activeTab="0"/>
  </bookViews>
  <sheets>
    <sheet name="Sheet2" sheetId="2" r:id="rId1"/>
  </sheets>
  <definedNames/>
  <calcPr calcId="144525"/>
</workbook>
</file>

<file path=xl/sharedStrings.xml><?xml version="1.0" encoding="utf-8"?>
<sst xmlns="http://schemas.openxmlformats.org/spreadsheetml/2006/main" count="75" uniqueCount="60">
  <si>
    <t>Nguyễn Sỹ Nguyên</t>
  </si>
  <si>
    <t>DH10KEGL</t>
  </si>
  <si>
    <t>DH11KEGL</t>
  </si>
  <si>
    <t>Phan Thị Thanh Liễu</t>
  </si>
  <si>
    <t>DH13LNGL</t>
  </si>
  <si>
    <t>Đỗ Thị Thùy Trang</t>
  </si>
  <si>
    <t>Huỳnh Thị Hòa</t>
  </si>
  <si>
    <t>DH13NHGL</t>
  </si>
  <si>
    <t>Đoàn Đức Trọng</t>
  </si>
  <si>
    <t>DH13QLGL</t>
  </si>
  <si>
    <t xml:space="preserve">Trương Thị Ngọc Châu </t>
  </si>
  <si>
    <t>Lê Thị Phương Thảo</t>
  </si>
  <si>
    <t>Phan Thị Xuân Thấm</t>
  </si>
  <si>
    <t>DH13QMGL</t>
  </si>
  <si>
    <t>Lương Thành Đoàn</t>
  </si>
  <si>
    <t>Trần Nam Hùng</t>
  </si>
  <si>
    <t>Đặng Tiểu Pha</t>
  </si>
  <si>
    <t>Đinh Tiến Vũ</t>
  </si>
  <si>
    <t>Nguyễn Phượng Dung</t>
  </si>
  <si>
    <t>Lưu Thanh Hiền</t>
  </si>
  <si>
    <t>Phan Ng. Hồng Kỳ</t>
  </si>
  <si>
    <t>Phạm Trần Thùy Linh</t>
  </si>
  <si>
    <t>Lê Thị Mỹ Thủy</t>
  </si>
  <si>
    <t>Nguyễn Xuân Tuấn</t>
  </si>
  <si>
    <t>Nguyễn Quốc Vũ</t>
  </si>
  <si>
    <t>Phạm Quốc Trung</t>
  </si>
  <si>
    <t>Võ Thị Thủy</t>
  </si>
  <si>
    <t>TỔNG NỢ</t>
  </si>
  <si>
    <t>NGÀY SINH</t>
  </si>
  <si>
    <t>MSSV</t>
  </si>
  <si>
    <t>LỚP</t>
  </si>
  <si>
    <t>HỌ VÀ TÊN</t>
  </si>
  <si>
    <t>150/2018/ĐHCQ_NLU</t>
  </si>
  <si>
    <t>152/2018/ĐHCQ_NLU</t>
  </si>
  <si>
    <t>317/2018/ĐHCQ_NLU</t>
  </si>
  <si>
    <t>321/2018/ĐHCQ_NLU</t>
  </si>
  <si>
    <t>493/2018/ĐHCQ_NLU</t>
  </si>
  <si>
    <t>574/2018/ĐHCQ_NLU</t>
  </si>
  <si>
    <t>582/2018/ĐHCQ_NLU</t>
  </si>
  <si>
    <t>583/2018/ĐHCQ_NLU</t>
  </si>
  <si>
    <t>396/2018/ĐHCQ_NLU</t>
  </si>
  <si>
    <t>398/2018/ĐHCQ_NLU</t>
  </si>
  <si>
    <t>400/2018/ĐHCQ_NLU</t>
  </si>
  <si>
    <t>402/2018/ĐHCQ_NLU</t>
  </si>
  <si>
    <t>404/2018/ĐHCQ_NLU</t>
  </si>
  <si>
    <t>406/2018/ĐHCQ_NLU</t>
  </si>
  <si>
    <t>407/2018/ĐHCQ_NLU</t>
  </si>
  <si>
    <t>409/2018/ĐHCQ_NLU</t>
  </si>
  <si>
    <t>411/2018/ĐHCQ_NLU</t>
  </si>
  <si>
    <t>412/2018/ĐHCQ_NLU</t>
  </si>
  <si>
    <t>413/2018/ĐHCQ_NLU</t>
  </si>
  <si>
    <t>415/2018/ĐHCQ_NLU</t>
  </si>
  <si>
    <t>416/2018/ĐHCQ_NLU</t>
  </si>
  <si>
    <t>SỐ VÀO SỔ</t>
  </si>
  <si>
    <t xml:space="preserve">   PHÒNG KẾ HOẠCH TÀI CHÍNH</t>
  </si>
  <si>
    <t>Tp. Hồ Chí Minh, ngày 13 tháng 04 năm 2018</t>
  </si>
  <si>
    <r>
      <t xml:space="preserve">      TRƯỜNG ĐẠI HỌC NÔNG LÂM</t>
    </r>
    <r>
      <rPr>
        <b/>
        <sz val="13"/>
        <rFont val="Times New Roman"/>
        <family val="1"/>
      </rPr>
      <t xml:space="preserve">                           CỘNG HOÀ XÃ HỘI CHỦ NGHĨA VIỆT NAM </t>
    </r>
  </si>
  <si>
    <r>
      <t xml:space="preserve">     </t>
    </r>
    <r>
      <rPr>
        <sz val="13"/>
        <rFont val="Times New Roman"/>
        <family val="1"/>
      </rPr>
      <t>THÀNH PHỐ HỒ CHÍ MINH</t>
    </r>
    <r>
      <rPr>
        <b/>
        <sz val="13"/>
        <rFont val="Times New Roman"/>
        <family val="1"/>
      </rPr>
      <t xml:space="preserve">                                                         Độc Lập - Tự Do - Hạnh Phúc</t>
    </r>
  </si>
  <si>
    <t>DANH SÁCH SINH VIÊN TỐT NGHIỆP ĐỢT 1/2018 
HỌC TẠI TRƯỜNG ĐH NÔNG LÂM Tp.HCM PHÂN HIỆU GIA LAI
NỢ PHÒNG KẾ HOẠCH TÀI CHÍNH</t>
  </si>
  <si>
    <r>
      <t xml:space="preserve">  </t>
    </r>
    <r>
      <rPr>
        <i/>
        <u val="single"/>
        <sz val="12"/>
        <rFont val="Times New Roman"/>
        <family val="1"/>
      </rPr>
      <t xml:space="preserve">Lưu ý: </t>
    </r>
    <r>
      <rPr>
        <i/>
        <sz val="12"/>
        <rFont val="Times New Roman"/>
        <family val="1"/>
      </rPr>
      <t>Sinh viên có tên trong danh  sách nợ Phòng Kế hoạch Tài chính vui lòng tải mẫu Phiếu thanh toán tài sản tại Website: www.pdt.hcmuaf.edu.vn, đến Ban Kế hoạch Tài chính - Phân hiệu Gia Lai để thanh toán công nợ.</t>
    </r>
  </si>
</sst>
</file>

<file path=xl/styles.xml><?xml version="1.0" encoding="utf-8"?>
<styleSheet xmlns="http://schemas.openxmlformats.org/spreadsheetml/2006/main">
  <numFmts count="3">
    <numFmt numFmtId="164" formatCode="_ * #,##0.00_)_$_ ;_ * \(#,##0.00\)_$_ ;_ * &quot;-&quot;??_)_$_ ;_ @_ "/>
    <numFmt numFmtId="165" formatCode="_ * #,##0_)_$_ ;_ * \(#,##0\)_$_ ;_ * &quot;-&quot;??_)_$_ ;_ @_ "/>
    <numFmt numFmtId="166" formatCode="_-* #,##0\ _₫_-;\-* #,##0\ _₫_-;_-* &quot;-&quot;??\ _₫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Fill="1" applyBorder="1"/>
    <xf numFmtId="14" fontId="3" fillId="0" borderId="1" xfId="0" applyNumberFormat="1" applyFont="1" applyFill="1" applyBorder="1"/>
    <xf numFmtId="0" fontId="5" fillId="0" borderId="1" xfId="0" applyFont="1" applyBorder="1" applyAlignment="1">
      <alignment horizontal="center"/>
    </xf>
    <xf numFmtId="165" fontId="5" fillId="0" borderId="1" xfId="18" applyNumberFormat="1" applyFont="1" applyBorder="1" applyAlignment="1">
      <alignment horizontal="center"/>
    </xf>
    <xf numFmtId="165" fontId="5" fillId="0" borderId="1" xfId="18" applyNumberFormat="1" applyFont="1" applyFill="1" applyBorder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49" fontId="6" fillId="0" borderId="0" xfId="0" applyNumberFormat="1" applyFont="1"/>
    <xf numFmtId="166" fontId="6" fillId="0" borderId="0" xfId="18" applyNumberFormat="1" applyFont="1" applyFill="1"/>
    <xf numFmtId="0" fontId="6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/>
    <xf numFmtId="49" fontId="9" fillId="0" borderId="0" xfId="0" applyNumberFormat="1" applyFont="1"/>
    <xf numFmtId="0" fontId="10" fillId="0" borderId="0" xfId="0" applyFont="1" applyFill="1"/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4</xdr:row>
      <xdr:rowOff>0</xdr:rowOff>
    </xdr:from>
    <xdr:to>
      <xdr:col>2</xdr:col>
      <xdr:colOff>152400</xdr:colOff>
      <xdr:row>4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 flipV="1">
          <a:off x="742950" y="8191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838200</xdr:colOff>
      <xdr:row>3</xdr:row>
      <xdr:rowOff>28575</xdr:rowOff>
    </xdr:from>
    <xdr:to>
      <xdr:col>6</xdr:col>
      <xdr:colOff>104775</xdr:colOff>
      <xdr:row>3</xdr:row>
      <xdr:rowOff>28575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591050" y="638175"/>
          <a:ext cx="1876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M10" sqref="M10"/>
    </sheetView>
  </sheetViews>
  <sheetFormatPr defaultColWidth="9.140625" defaultRowHeight="15"/>
  <cols>
    <col min="1" max="1" width="1.7109375" style="0" customWidth="1"/>
    <col min="2" max="2" width="25.421875" style="0" customWidth="1"/>
    <col min="3" max="3" width="14.7109375" style="0" customWidth="1"/>
    <col min="4" max="4" width="14.421875" style="0" customWidth="1"/>
    <col min="5" max="5" width="25.421875" style="0" customWidth="1"/>
    <col min="6" max="6" width="13.7109375" style="6" customWidth="1"/>
    <col min="7" max="7" width="18.421875" style="0" customWidth="1"/>
  </cols>
  <sheetData>
    <row r="2" spans="1:8" s="11" customFormat="1" ht="16.5">
      <c r="A2" s="7"/>
      <c r="B2" s="8" t="s">
        <v>56</v>
      </c>
      <c r="C2" s="9"/>
      <c r="D2" s="9"/>
      <c r="E2" s="9"/>
      <c r="F2" s="9"/>
      <c r="G2" s="9"/>
      <c r="H2" s="10"/>
    </row>
    <row r="3" spans="1:8" s="11" customFormat="1" ht="16.5">
      <c r="A3" s="7"/>
      <c r="B3" s="12" t="s">
        <v>57</v>
      </c>
      <c r="C3" s="9"/>
      <c r="D3" s="9"/>
      <c r="E3" s="9"/>
      <c r="F3" s="9"/>
      <c r="G3" s="9"/>
      <c r="H3" s="10"/>
    </row>
    <row r="4" spans="1:8" s="11" customFormat="1" ht="16.5">
      <c r="A4" s="7"/>
      <c r="B4" s="13" t="s">
        <v>54</v>
      </c>
      <c r="C4" s="9"/>
      <c r="D4" s="9"/>
      <c r="E4" s="14" t="s">
        <v>55</v>
      </c>
      <c r="F4" s="9"/>
      <c r="G4" s="9"/>
      <c r="H4" s="10"/>
    </row>
    <row r="5" spans="1:8" s="11" customFormat="1" ht="15">
      <c r="A5" s="7"/>
      <c r="B5" s="9"/>
      <c r="C5" s="9"/>
      <c r="D5" s="9"/>
      <c r="E5" s="9"/>
      <c r="F5" s="9"/>
      <c r="G5" s="9"/>
      <c r="H5" s="10"/>
    </row>
    <row r="6" spans="1:9" s="15" customFormat="1" ht="46.5" customHeight="1">
      <c r="A6" s="18" t="s">
        <v>58</v>
      </c>
      <c r="B6" s="18"/>
      <c r="C6" s="18"/>
      <c r="D6" s="18"/>
      <c r="E6" s="18"/>
      <c r="F6" s="18"/>
      <c r="G6" s="18"/>
      <c r="H6" s="16"/>
      <c r="I6" s="16"/>
    </row>
    <row r="7" spans="1:9" s="15" customFormat="1" ht="9" customHeight="1">
      <c r="A7" s="17"/>
      <c r="B7" s="17"/>
      <c r="C7" s="17"/>
      <c r="D7" s="17"/>
      <c r="E7" s="17"/>
      <c r="F7" s="17"/>
      <c r="G7" s="17"/>
      <c r="H7" s="16"/>
      <c r="I7" s="16"/>
    </row>
    <row r="8" spans="1:9" s="15" customFormat="1" ht="13.5" customHeight="1">
      <c r="A8" s="17"/>
      <c r="B8" s="20" t="s">
        <v>59</v>
      </c>
      <c r="C8" s="20"/>
      <c r="D8" s="20"/>
      <c r="E8" s="20"/>
      <c r="F8" s="20"/>
      <c r="G8" s="20"/>
      <c r="H8" s="16"/>
      <c r="I8" s="16"/>
    </row>
    <row r="9" spans="1:9" s="15" customFormat="1" ht="18" customHeight="1">
      <c r="A9" s="17"/>
      <c r="B9" s="20"/>
      <c r="C9" s="20"/>
      <c r="D9" s="20"/>
      <c r="E9" s="20"/>
      <c r="F9" s="20"/>
      <c r="G9" s="20"/>
      <c r="H9" s="16"/>
      <c r="I9" s="16"/>
    </row>
    <row r="10" spans="1:9" s="15" customFormat="1" ht="8.25" customHeight="1">
      <c r="A10" s="17"/>
      <c r="B10" s="20"/>
      <c r="C10" s="20"/>
      <c r="D10" s="20"/>
      <c r="E10" s="20"/>
      <c r="F10" s="20"/>
      <c r="G10" s="20"/>
      <c r="H10" s="16"/>
      <c r="I10" s="16"/>
    </row>
    <row r="11" spans="1:6" ht="18.75">
      <c r="A11" s="19"/>
      <c r="B11" s="19"/>
      <c r="C11" s="19"/>
      <c r="D11" s="19"/>
      <c r="E11" s="19"/>
      <c r="F11" s="19"/>
    </row>
    <row r="12" spans="2:7" ht="16.5">
      <c r="B12" s="3" t="s">
        <v>53</v>
      </c>
      <c r="C12" s="3" t="s">
        <v>29</v>
      </c>
      <c r="D12" s="3" t="s">
        <v>30</v>
      </c>
      <c r="E12" s="3" t="s">
        <v>31</v>
      </c>
      <c r="F12" s="3" t="s">
        <v>28</v>
      </c>
      <c r="G12" s="4" t="s">
        <v>27</v>
      </c>
    </row>
    <row r="13" spans="2:7" ht="16.5">
      <c r="B13" s="1" t="s">
        <v>32</v>
      </c>
      <c r="C13" s="1">
        <v>10123247</v>
      </c>
      <c r="D13" s="1" t="s">
        <v>1</v>
      </c>
      <c r="E13" s="1" t="s">
        <v>0</v>
      </c>
      <c r="F13" s="2">
        <v>33732</v>
      </c>
      <c r="G13" s="5">
        <f>1899500+9000000</f>
        <v>10899500</v>
      </c>
    </row>
    <row r="14" spans="2:7" ht="16.5">
      <c r="B14" s="1" t="s">
        <v>33</v>
      </c>
      <c r="C14" s="1">
        <v>11123241</v>
      </c>
      <c r="D14" s="1" t="s">
        <v>2</v>
      </c>
      <c r="E14" s="1" t="s">
        <v>3</v>
      </c>
      <c r="F14" s="2">
        <v>34129</v>
      </c>
      <c r="G14" s="5">
        <f>3056000+2445000</f>
        <v>5501000</v>
      </c>
    </row>
    <row r="15" spans="2:7" ht="16.5">
      <c r="B15" s="1" t="s">
        <v>34</v>
      </c>
      <c r="C15" s="1">
        <v>13114265</v>
      </c>
      <c r="D15" s="1" t="s">
        <v>4</v>
      </c>
      <c r="E15" s="1" t="s">
        <v>5</v>
      </c>
      <c r="F15" s="2">
        <v>34813</v>
      </c>
      <c r="G15" s="5">
        <f>398000+1990000</f>
        <v>2388000</v>
      </c>
    </row>
    <row r="16" spans="2:7" ht="16.5">
      <c r="B16" s="1" t="s">
        <v>35</v>
      </c>
      <c r="C16" s="1">
        <v>13114589</v>
      </c>
      <c r="D16" s="1" t="s">
        <v>4</v>
      </c>
      <c r="E16" s="1" t="s">
        <v>6</v>
      </c>
      <c r="F16" s="2">
        <v>35029</v>
      </c>
      <c r="G16" s="5">
        <v>1990000</v>
      </c>
    </row>
    <row r="17" spans="2:7" ht="16.5">
      <c r="B17" s="1" t="s">
        <v>36</v>
      </c>
      <c r="C17" s="1">
        <v>13113426</v>
      </c>
      <c r="D17" s="1" t="s">
        <v>7</v>
      </c>
      <c r="E17" s="1" t="s">
        <v>8</v>
      </c>
      <c r="F17" s="2">
        <v>34758</v>
      </c>
      <c r="G17" s="5">
        <v>489000</v>
      </c>
    </row>
    <row r="18" spans="2:7" ht="16.5">
      <c r="B18" s="1" t="s">
        <v>37</v>
      </c>
      <c r="C18" s="1">
        <v>13124507</v>
      </c>
      <c r="D18" s="1" t="s">
        <v>9</v>
      </c>
      <c r="E18" s="1" t="s">
        <v>10</v>
      </c>
      <c r="F18" s="2">
        <v>34994</v>
      </c>
      <c r="G18" s="5">
        <f>468000*2</f>
        <v>936000</v>
      </c>
    </row>
    <row r="19" spans="2:7" ht="16.5">
      <c r="B19" s="1" t="s">
        <v>38</v>
      </c>
      <c r="C19" s="1">
        <v>13124667</v>
      </c>
      <c r="D19" s="1" t="s">
        <v>9</v>
      </c>
      <c r="E19" s="1" t="s">
        <v>11</v>
      </c>
      <c r="F19" s="2">
        <v>34972</v>
      </c>
      <c r="G19" s="5">
        <f>468000*2</f>
        <v>936000</v>
      </c>
    </row>
    <row r="20" spans="2:7" ht="16.5">
      <c r="B20" s="1" t="s">
        <v>39</v>
      </c>
      <c r="C20" s="1">
        <v>13124671</v>
      </c>
      <c r="D20" s="1" t="s">
        <v>9</v>
      </c>
      <c r="E20" s="1" t="s">
        <v>12</v>
      </c>
      <c r="F20" s="2">
        <v>34905</v>
      </c>
      <c r="G20" s="5">
        <v>579000</v>
      </c>
    </row>
    <row r="21" spans="2:7" ht="16.5">
      <c r="B21" s="1" t="s">
        <v>40</v>
      </c>
      <c r="C21" s="1">
        <v>13149526</v>
      </c>
      <c r="D21" s="1" t="s">
        <v>13</v>
      </c>
      <c r="E21" s="1" t="s">
        <v>14</v>
      </c>
      <c r="F21" s="2">
        <v>35054</v>
      </c>
      <c r="G21" s="5">
        <v>2580000</v>
      </c>
    </row>
    <row r="22" spans="2:7" ht="16.5">
      <c r="B22" s="1" t="s">
        <v>41</v>
      </c>
      <c r="C22" s="1">
        <v>13149537</v>
      </c>
      <c r="D22" s="1" t="s">
        <v>13</v>
      </c>
      <c r="E22" s="1" t="s">
        <v>15</v>
      </c>
      <c r="F22" s="2">
        <v>34768</v>
      </c>
      <c r="G22" s="5">
        <v>1032000</v>
      </c>
    </row>
    <row r="23" spans="2:7" ht="16.5">
      <c r="B23" s="1" t="s">
        <v>42</v>
      </c>
      <c r="C23" s="1">
        <v>13149550</v>
      </c>
      <c r="D23" s="1" t="s">
        <v>13</v>
      </c>
      <c r="E23" s="1" t="s">
        <v>16</v>
      </c>
      <c r="F23" s="2">
        <v>34810</v>
      </c>
      <c r="G23" s="5">
        <f>426000+468000</f>
        <v>894000</v>
      </c>
    </row>
    <row r="24" spans="2:7" ht="16.5">
      <c r="B24" s="1" t="s">
        <v>43</v>
      </c>
      <c r="C24" s="1">
        <v>13149579</v>
      </c>
      <c r="D24" s="1" t="s">
        <v>13</v>
      </c>
      <c r="E24" s="1" t="s">
        <v>17</v>
      </c>
      <c r="F24" s="2">
        <v>34980</v>
      </c>
      <c r="G24" s="5">
        <v>1032000</v>
      </c>
    </row>
    <row r="25" spans="2:7" ht="16.5">
      <c r="B25" s="1" t="s">
        <v>44</v>
      </c>
      <c r="C25" s="1">
        <v>13149632</v>
      </c>
      <c r="D25" s="1" t="s">
        <v>13</v>
      </c>
      <c r="E25" s="1" t="s">
        <v>18</v>
      </c>
      <c r="F25" s="2">
        <v>34558</v>
      </c>
      <c r="G25" s="5">
        <v>2580000</v>
      </c>
    </row>
    <row r="26" spans="2:7" ht="16.5">
      <c r="B26" s="1" t="s">
        <v>45</v>
      </c>
      <c r="C26" s="1">
        <v>13149656</v>
      </c>
      <c r="D26" s="1" t="s">
        <v>13</v>
      </c>
      <c r="E26" s="1" t="s">
        <v>19</v>
      </c>
      <c r="F26" s="2">
        <v>34964</v>
      </c>
      <c r="G26" s="5">
        <f>516000+1032000</f>
        <v>1548000</v>
      </c>
    </row>
    <row r="27" spans="2:7" ht="16.5">
      <c r="B27" s="1" t="s">
        <v>46</v>
      </c>
      <c r="C27" s="1">
        <v>13149687</v>
      </c>
      <c r="D27" s="1" t="s">
        <v>13</v>
      </c>
      <c r="E27" s="1" t="s">
        <v>20</v>
      </c>
      <c r="F27" s="2">
        <v>34967</v>
      </c>
      <c r="G27" s="5">
        <f>733500+489000</f>
        <v>1222500</v>
      </c>
    </row>
    <row r="28" spans="2:7" ht="16.5">
      <c r="B28" s="1" t="s">
        <v>47</v>
      </c>
      <c r="C28" s="1">
        <v>13149692</v>
      </c>
      <c r="D28" s="1" t="s">
        <v>13</v>
      </c>
      <c r="E28" s="1" t="s">
        <v>21</v>
      </c>
      <c r="F28" s="2">
        <v>34887</v>
      </c>
      <c r="G28" s="5">
        <v>2580000</v>
      </c>
    </row>
    <row r="29" spans="2:7" ht="16.5">
      <c r="B29" s="1" t="s">
        <v>48</v>
      </c>
      <c r="C29" s="1">
        <v>13149743</v>
      </c>
      <c r="D29" s="1" t="s">
        <v>13</v>
      </c>
      <c r="E29" s="1" t="s">
        <v>22</v>
      </c>
      <c r="F29" s="2">
        <v>35038</v>
      </c>
      <c r="G29" s="5">
        <v>2580000</v>
      </c>
    </row>
    <row r="30" spans="2:7" ht="16.5">
      <c r="B30" s="1" t="s">
        <v>49</v>
      </c>
      <c r="C30" s="1">
        <v>13149745</v>
      </c>
      <c r="D30" s="1" t="s">
        <v>13</v>
      </c>
      <c r="E30" s="1" t="s">
        <v>26</v>
      </c>
      <c r="F30" s="2">
        <v>34835</v>
      </c>
      <c r="G30" s="5">
        <v>2580000</v>
      </c>
    </row>
    <row r="31" spans="2:7" ht="16.5">
      <c r="B31" s="1" t="s">
        <v>50</v>
      </c>
      <c r="C31" s="1">
        <v>13149766</v>
      </c>
      <c r="D31" s="1" t="s">
        <v>13</v>
      </c>
      <c r="E31" s="1" t="s">
        <v>23</v>
      </c>
      <c r="F31" s="2">
        <v>35006</v>
      </c>
      <c r="G31" s="5">
        <f>1032000+468000</f>
        <v>1500000</v>
      </c>
    </row>
    <row r="32" spans="2:7" ht="16.5">
      <c r="B32" s="1" t="s">
        <v>51</v>
      </c>
      <c r="C32" s="1">
        <v>13149782</v>
      </c>
      <c r="D32" s="1" t="s">
        <v>13</v>
      </c>
      <c r="E32" s="1" t="s">
        <v>24</v>
      </c>
      <c r="F32" s="2">
        <v>34471</v>
      </c>
      <c r="G32" s="5">
        <f>1032000+2340000</f>
        <v>3372000</v>
      </c>
    </row>
    <row r="33" spans="2:7" ht="16.5">
      <c r="B33" s="1" t="s">
        <v>52</v>
      </c>
      <c r="C33" s="1">
        <v>13149910</v>
      </c>
      <c r="D33" s="1" t="s">
        <v>13</v>
      </c>
      <c r="E33" s="1" t="s">
        <v>25</v>
      </c>
      <c r="F33" s="2">
        <v>34922</v>
      </c>
      <c r="G33" s="5">
        <v>489000</v>
      </c>
    </row>
  </sheetData>
  <mergeCells count="3">
    <mergeCell ref="A6:G6"/>
    <mergeCell ref="A11:F11"/>
    <mergeCell ref="B8:G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38 Hung Vuong - GL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BUI HUU CHAT</cp:lastModifiedBy>
  <cp:lastPrinted>2018-04-16T03:52:29Z</cp:lastPrinted>
  <dcterms:created xsi:type="dcterms:W3CDTF">2018-04-02T07:28:11Z</dcterms:created>
  <dcterms:modified xsi:type="dcterms:W3CDTF">2018-04-20T07:48:53Z</dcterms:modified>
  <cp:category/>
  <cp:version/>
  <cp:contentType/>
  <cp:contentStatus/>
</cp:coreProperties>
</file>